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E:\disk\Documents\SAWIDRA_ACMAD\"/>
    </mc:Choice>
  </mc:AlternateContent>
  <bookViews>
    <workbookView xWindow="750" yWindow="150" windowWidth="3990" windowHeight="7530" tabRatio="478"/>
  </bookViews>
  <sheets>
    <sheet name="Weeklytimesheet" sheetId="1" r:id="rId1"/>
    <sheet name="Emploi du temps hebdomadaire" sheetId="3" r:id="rId2"/>
  </sheets>
  <definedNames>
    <definedName name="_xlnm.Print_Area" localSheetId="0">Weeklytimesheet!$A$1:$F$33</definedName>
  </definedNames>
  <calcPr calcId="152511"/>
</workbook>
</file>

<file path=xl/calcChain.xml><?xml version="1.0" encoding="utf-8"?>
<calcChain xmlns="http://schemas.openxmlformats.org/spreadsheetml/2006/main">
  <c r="E13" i="1" l="1"/>
  <c r="C28" i="1"/>
  <c r="E25" i="3" l="1"/>
  <c r="D25" i="3"/>
  <c r="F24" i="3"/>
  <c r="B24" i="3"/>
  <c r="F23" i="3"/>
  <c r="B23" i="3"/>
  <c r="F22" i="3"/>
  <c r="B22" i="3"/>
  <c r="F21" i="3"/>
  <c r="B21" i="3"/>
  <c r="F20" i="3"/>
  <c r="B20" i="3"/>
  <c r="F19" i="3"/>
  <c r="B19" i="3"/>
  <c r="F18" i="3"/>
  <c r="B18" i="3"/>
  <c r="F25" i="3" l="1"/>
  <c r="F23" i="1"/>
  <c r="F18" i="1"/>
  <c r="F19" i="1"/>
  <c r="F20" i="1"/>
  <c r="F21" i="1"/>
  <c r="F22" i="1"/>
  <c r="F24" i="1"/>
  <c r="E25" i="1"/>
  <c r="D25" i="1"/>
  <c r="F25" i="1" l="1"/>
</calcChain>
</file>

<file path=xl/sharedStrings.xml><?xml version="1.0" encoding="utf-8"?>
<sst xmlns="http://schemas.openxmlformats.org/spreadsheetml/2006/main" count="80" uniqueCount="70">
  <si>
    <t>Date</t>
  </si>
  <si>
    <t>Total</t>
  </si>
  <si>
    <t>Weekly timesheet</t>
  </si>
  <si>
    <t>Project Name:</t>
  </si>
  <si>
    <t>Niamey</t>
  </si>
  <si>
    <t xml:space="preserve"> Phone :</t>
  </si>
  <si>
    <t>Employee</t>
  </si>
  <si>
    <t>week number</t>
  </si>
  <si>
    <t>day</t>
  </si>
  <si>
    <t>Task</t>
  </si>
  <si>
    <t>normal hours</t>
  </si>
  <si>
    <t>overtime hours</t>
  </si>
  <si>
    <t>Monday</t>
  </si>
  <si>
    <t>Tuesday</t>
  </si>
  <si>
    <t>Wednesday</t>
  </si>
  <si>
    <t>Thursday</t>
  </si>
  <si>
    <t>Friday</t>
  </si>
  <si>
    <t>Saturday</t>
  </si>
  <si>
    <t>Sunday</t>
  </si>
  <si>
    <t>Total hours</t>
  </si>
  <si>
    <t>Signature of employee</t>
  </si>
  <si>
    <t>Signature of supervisor</t>
  </si>
  <si>
    <t>55 Avenue des Ministeres</t>
  </si>
  <si>
    <t>African Centre for Meteorlogical Applications for Development (ACMAD)</t>
  </si>
  <si>
    <t>Employee Name :</t>
  </si>
  <si>
    <t>Manager Name:</t>
  </si>
  <si>
    <t>Employee email :</t>
  </si>
  <si>
    <t xml:space="preserve"> </t>
  </si>
  <si>
    <t>week  ending on</t>
  </si>
  <si>
    <t>Niger</t>
  </si>
  <si>
    <t>Nom de l'empyé(e) :</t>
  </si>
  <si>
    <t>Nom du projet :</t>
  </si>
  <si>
    <t>Nom du Manager:</t>
  </si>
  <si>
    <t>Lundi</t>
  </si>
  <si>
    <t>Mardi</t>
  </si>
  <si>
    <t>Mercredi</t>
  </si>
  <si>
    <t>Vendredi</t>
  </si>
  <si>
    <t>Dimanche</t>
  </si>
  <si>
    <t>ACMAD/SAWIDRA</t>
  </si>
  <si>
    <t>Signature du superviseur</t>
  </si>
  <si>
    <t>Emploi du temps hebdomadaire</t>
  </si>
  <si>
    <t>Jour</t>
  </si>
  <si>
    <t>Signature de l'employé</t>
  </si>
  <si>
    <t>Numero de la semaine:</t>
  </si>
  <si>
    <t>Heures totales</t>
  </si>
  <si>
    <t>Tâches</t>
  </si>
  <si>
    <t>Heures normales</t>
  </si>
  <si>
    <t>Numero de telephone de l'employé (e):</t>
  </si>
  <si>
    <t>Heures supplémentaires</t>
  </si>
  <si>
    <t>Jeudi</t>
  </si>
  <si>
    <t>Samedi</t>
  </si>
  <si>
    <t>Centre Africain pour les  Applications de la Métérologie pour le Développement (ACMAD)</t>
  </si>
  <si>
    <t>Email de l'employé(e):</t>
  </si>
  <si>
    <t>Fin de la semaine (date):</t>
  </si>
  <si>
    <t>Peter-William Nii Amarh Abbey</t>
  </si>
  <si>
    <t xml:space="preserve"> Mr Leon Guy RAZAFINDRAKOTO</t>
  </si>
  <si>
    <t>pwabbey@hotmail.com</t>
  </si>
  <si>
    <t>+22780427882</t>
  </si>
  <si>
    <t>1st Jan, 2018</t>
  </si>
  <si>
    <t>2nd Jan, 2018</t>
  </si>
  <si>
    <t>3rd Jan, 2018</t>
  </si>
  <si>
    <t>4th Jan, 2018</t>
  </si>
  <si>
    <t>5th Jan, 2018</t>
  </si>
  <si>
    <t>6th Jan, 2018</t>
  </si>
  <si>
    <t>7th Jan, 2018</t>
  </si>
  <si>
    <t xml:space="preserve">2018 New year Holiday </t>
  </si>
  <si>
    <t xml:space="preserve">opening meeting for the SAWIDRA team, discussion of the procedure and job for this year, check the operation status of the systems </t>
  </si>
  <si>
    <t>testing of IT deliverables recieved, troubleshooting other systems within the network, HP proliant ML350 Gen 9</t>
  </si>
  <si>
    <t xml:space="preserve">installation of oracle linux and monitoring on HP proliant ML350 Gen 9, moitoring of IT Infrastructure, </t>
  </si>
  <si>
    <t>HP proliant systems update and monitoring, running scripts and backup of FTP server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</si>
</sst>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&lt;99999]###\-####;\(###\)\ ###\-####"/>
  </numFmts>
  <fonts count="7" x14ac:knownFonts="1">
    <font>
      <sz val="10"/>
      <name val="Arial"/>
    </font>
    <font>
      <sz val="28"/>
      <name val="Arial Black"/>
      <family val="2"/>
    </font>
    <font>
      <b/>
      <sz val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b/>
      <i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2" fontId="2" fillId="3" borderId="6" xfId="0" applyNumberFormat="1" applyFont="1" applyFill="1" applyBorder="1" applyAlignment="1">
      <alignment vertical="center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2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3" fillId="2" borderId="6" xfId="0" applyNumberFormat="1" applyFont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 wrapText="1"/>
    </xf>
    <xf numFmtId="2" fontId="3" fillId="0" borderId="9" xfId="0" applyNumberFormat="1" applyFont="1" applyBorder="1" applyAlignment="1">
      <alignment vertical="center"/>
    </xf>
    <xf numFmtId="2" fontId="3" fillId="0" borderId="10" xfId="0" applyNumberFormat="1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/>
    <xf numFmtId="0" fontId="3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left"/>
    </xf>
    <xf numFmtId="0" fontId="5" fillId="0" borderId="0" xfId="1" applyFont="1" applyAlignment="1" applyProtection="1"/>
    <xf numFmtId="0" fontId="6" fillId="0" borderId="0" xfId="0" applyFont="1"/>
    <xf numFmtId="14" fontId="3" fillId="0" borderId="0" xfId="0" applyNumberFormat="1" applyFont="1" applyAlignment="1">
      <alignment horizontal="left"/>
    </xf>
    <xf numFmtId="0" fontId="3" fillId="0" borderId="1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3" xfId="0" applyFont="1" applyBorder="1" applyAlignment="1">
      <alignment horizontal="left" vertical="top" wrapText="1"/>
    </xf>
    <xf numFmtId="0" fontId="2" fillId="2" borderId="16" xfId="0" applyFon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justify" vertical="top"/>
    </xf>
    <xf numFmtId="1" fontId="2" fillId="2" borderId="1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/>
    </xf>
    <xf numFmtId="1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1" fontId="1" fillId="2" borderId="0" xfId="0" applyNumberFormat="1" applyFont="1" applyFill="1" applyAlignment="1">
      <alignment horizontal="center"/>
    </xf>
    <xf numFmtId="1" fontId="2" fillId="3" borderId="13" xfId="0" applyNumberFormat="1" applyFont="1" applyFill="1" applyBorder="1" applyAlignment="1">
      <alignment horizontal="center" vertical="center"/>
    </xf>
    <xf numFmtId="1" fontId="2" fillId="3" borderId="14" xfId="0" applyNumberFormat="1" applyFont="1" applyFill="1" applyBorder="1" applyAlignment="1">
      <alignment horizontal="center" vertical="center"/>
    </xf>
    <xf numFmtId="1" fontId="2" fillId="3" borderId="15" xfId="0" applyNumberFormat="1" applyFont="1" applyFill="1" applyBorder="1" applyAlignment="1">
      <alignment horizontal="center" vertical="center"/>
    </xf>
    <xf numFmtId="1" fontId="0" fillId="0" borderId="14" xfId="0" applyNumberFormat="1" applyBorder="1" applyAlignment="1">
      <alignment horizontal="center"/>
    </xf>
    <xf numFmtId="0" fontId="2" fillId="2" borderId="6" xfId="0" applyFont="1" applyFill="1" applyBorder="1" applyAlignment="1">
      <alignment horizontal="left" vertical="center"/>
    </xf>
    <xf numFmtId="14" fontId="2" fillId="2" borderId="6" xfId="0" applyNumberFormat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left"/>
    </xf>
    <xf numFmtId="0" fontId="3" fillId="0" borderId="4" xfId="0" applyFont="1" applyBorder="1" applyAlignment="1">
      <alignment horizontal="left" vertical="center"/>
    </xf>
    <xf numFmtId="15" fontId="3" fillId="0" borderId="6" xfId="0" applyNumberFormat="1" applyFont="1" applyBorder="1" applyAlignment="1">
      <alignment horizontal="left"/>
    </xf>
    <xf numFmtId="14" fontId="3" fillId="0" borderId="3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25</xdr:row>
      <xdr:rowOff>47625</xdr:rowOff>
    </xdr:from>
    <xdr:to>
      <xdr:col>1</xdr:col>
      <xdr:colOff>409575</xdr:colOff>
      <xdr:row>29</xdr:row>
      <xdr:rowOff>12700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5715000"/>
          <a:ext cx="895350" cy="546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showZeros="0" tabSelected="1" topLeftCell="A5" zoomScaleNormal="100" workbookViewId="0">
      <selection activeCell="E12" sqref="E12"/>
    </sheetView>
  </sheetViews>
  <sheetFormatPr defaultColWidth="9.28515625" defaultRowHeight="12.75" x14ac:dyDescent="0.2"/>
  <cols>
    <col min="2" max="2" width="12.28515625" customWidth="1"/>
    <col min="3" max="3" width="63.140625" customWidth="1"/>
    <col min="4" max="4" width="13" style="41" customWidth="1"/>
    <col min="5" max="5" width="12.28515625" customWidth="1"/>
    <col min="6" max="6" width="13" style="41" customWidth="1"/>
  </cols>
  <sheetData>
    <row r="1" spans="1:8" ht="33" customHeight="1" x14ac:dyDescent="0.8">
      <c r="A1" s="16" t="s">
        <v>23</v>
      </c>
      <c r="B1" s="16"/>
      <c r="C1" s="16"/>
      <c r="D1" s="34"/>
      <c r="E1" s="17"/>
      <c r="F1" s="42"/>
    </row>
    <row r="2" spans="1:8" x14ac:dyDescent="0.2">
      <c r="A2" s="18"/>
      <c r="B2" s="18"/>
      <c r="C2" s="18"/>
      <c r="D2" s="35"/>
      <c r="E2" s="18"/>
    </row>
    <row r="3" spans="1:8" x14ac:dyDescent="0.2">
      <c r="A3" s="18" t="s">
        <v>22</v>
      </c>
      <c r="B3" s="18"/>
      <c r="C3" s="18"/>
      <c r="D3" s="36" t="s">
        <v>24</v>
      </c>
      <c r="E3" s="6" t="s">
        <v>54</v>
      </c>
    </row>
    <row r="4" spans="1:8" x14ac:dyDescent="0.2">
      <c r="A4" s="20" t="s">
        <v>4</v>
      </c>
      <c r="B4" s="18" t="s">
        <v>29</v>
      </c>
      <c r="C4" s="18"/>
      <c r="D4" s="36"/>
      <c r="E4" s="6"/>
    </row>
    <row r="5" spans="1:8" x14ac:dyDescent="0.2">
      <c r="A5" s="18"/>
      <c r="B5" s="18"/>
      <c r="C5" s="18"/>
      <c r="D5" s="36" t="s">
        <v>3</v>
      </c>
      <c r="E5" s="6" t="s">
        <v>38</v>
      </c>
    </row>
    <row r="6" spans="1:8" x14ac:dyDescent="0.2">
      <c r="A6" s="18"/>
      <c r="B6" s="18"/>
      <c r="C6" s="18"/>
      <c r="D6" s="36"/>
      <c r="E6" s="6"/>
    </row>
    <row r="7" spans="1:8" x14ac:dyDescent="0.2">
      <c r="A7" s="18"/>
      <c r="B7" s="18"/>
      <c r="C7" s="18"/>
      <c r="D7" s="36" t="s">
        <v>25</v>
      </c>
      <c r="E7" s="6" t="s">
        <v>55</v>
      </c>
    </row>
    <row r="8" spans="1:8" x14ac:dyDescent="0.2">
      <c r="A8" s="18"/>
      <c r="B8" s="18"/>
      <c r="C8" s="18"/>
      <c r="D8" s="36"/>
      <c r="E8" s="6"/>
    </row>
    <row r="9" spans="1:8" ht="12" customHeight="1" x14ac:dyDescent="0.2">
      <c r="A9" s="18"/>
      <c r="B9" s="18"/>
      <c r="C9" s="19" t="s">
        <v>6</v>
      </c>
      <c r="D9" s="36" t="s">
        <v>5</v>
      </c>
      <c r="E9" s="49" t="s">
        <v>57</v>
      </c>
    </row>
    <row r="10" spans="1:8" ht="12" customHeight="1" x14ac:dyDescent="0.2">
      <c r="A10" s="18"/>
      <c r="B10" s="18"/>
      <c r="C10" s="19"/>
      <c r="D10" s="36"/>
      <c r="E10" s="21"/>
    </row>
    <row r="11" spans="1:8" x14ac:dyDescent="0.2">
      <c r="A11" s="18"/>
      <c r="B11" s="18"/>
      <c r="C11" s="18"/>
      <c r="D11" s="36" t="s">
        <v>26</v>
      </c>
      <c r="E11" t="s">
        <v>56</v>
      </c>
      <c r="H11" t="s">
        <v>27</v>
      </c>
    </row>
    <row r="12" spans="1:8" x14ac:dyDescent="0.2">
      <c r="A12" s="18"/>
      <c r="B12" s="18"/>
      <c r="C12" s="18"/>
      <c r="D12" s="36" t="s">
        <v>7</v>
      </c>
      <c r="E12" s="6">
        <v>10</v>
      </c>
    </row>
    <row r="13" spans="1:8" x14ac:dyDescent="0.2">
      <c r="A13" s="23"/>
      <c r="B13" s="23"/>
      <c r="C13" s="23"/>
      <c r="D13" s="36" t="s">
        <v>28</v>
      </c>
      <c r="E13" s="24" t="str">
        <f>B24</f>
        <v>7th Jan, 2018</v>
      </c>
    </row>
    <row r="14" spans="1:8" ht="6" customHeight="1" x14ac:dyDescent="0.2">
      <c r="A14" s="23"/>
      <c r="B14" s="23"/>
      <c r="C14" s="23"/>
      <c r="D14" s="36"/>
      <c r="E14" s="24"/>
    </row>
    <row r="15" spans="1:8" x14ac:dyDescent="0.2">
      <c r="A15" s="23" t="s">
        <v>2</v>
      </c>
      <c r="B15" s="23"/>
      <c r="C15" s="18"/>
      <c r="D15" s="35"/>
      <c r="E15" s="18"/>
    </row>
    <row r="16" spans="1:8" ht="5.25" customHeight="1" thickBot="1" x14ac:dyDescent="0.25">
      <c r="A16" s="18"/>
      <c r="B16" s="25"/>
      <c r="C16" s="18"/>
      <c r="D16" s="35"/>
      <c r="E16" s="18"/>
    </row>
    <row r="17" spans="1:6" ht="23.25" customHeight="1" x14ac:dyDescent="0.2">
      <c r="A17" s="8" t="s">
        <v>8</v>
      </c>
      <c r="B17" s="8" t="s">
        <v>0</v>
      </c>
      <c r="C17" s="29" t="s">
        <v>9</v>
      </c>
      <c r="D17" s="33" t="s">
        <v>10</v>
      </c>
      <c r="E17" s="13" t="s">
        <v>11</v>
      </c>
      <c r="F17" s="32" t="s">
        <v>1</v>
      </c>
    </row>
    <row r="18" spans="1:6" ht="27" customHeight="1" x14ac:dyDescent="0.2">
      <c r="A18" s="47" t="s">
        <v>12</v>
      </c>
      <c r="B18" s="48" t="s">
        <v>58</v>
      </c>
      <c r="C18" s="31" t="s">
        <v>65</v>
      </c>
      <c r="D18" s="37">
        <v>8</v>
      </c>
      <c r="E18" s="14"/>
      <c r="F18" s="43">
        <f t="shared" ref="F18:F24" si="0">IF(D18+E18&gt;24,"Vous avez entré plus de 24 heures.",D18+E18)</f>
        <v>8</v>
      </c>
    </row>
    <row r="19" spans="1:6" ht="45.75" customHeight="1" x14ac:dyDescent="0.2">
      <c r="A19" s="47" t="s">
        <v>13</v>
      </c>
      <c r="B19" s="48" t="s">
        <v>59</v>
      </c>
      <c r="C19" s="52" t="s">
        <v>66</v>
      </c>
      <c r="D19" s="38">
        <v>8</v>
      </c>
      <c r="E19" s="14"/>
      <c r="F19" s="43">
        <f t="shared" si="0"/>
        <v>8</v>
      </c>
    </row>
    <row r="20" spans="1:6" ht="30" customHeight="1" x14ac:dyDescent="0.2">
      <c r="A20" s="47" t="s">
        <v>14</v>
      </c>
      <c r="B20" s="48" t="s">
        <v>60</v>
      </c>
      <c r="C20" s="28" t="s">
        <v>67</v>
      </c>
      <c r="D20" s="38">
        <v>8</v>
      </c>
      <c r="E20" s="14"/>
      <c r="F20" s="43">
        <f t="shared" si="0"/>
        <v>8</v>
      </c>
    </row>
    <row r="21" spans="1:6" ht="24.75" customHeight="1" x14ac:dyDescent="0.2">
      <c r="A21" s="47" t="s">
        <v>15</v>
      </c>
      <c r="B21" s="48" t="s">
        <v>61</v>
      </c>
      <c r="C21" s="28" t="s">
        <v>68</v>
      </c>
      <c r="D21" s="38">
        <v>8</v>
      </c>
      <c r="E21" s="14"/>
      <c r="F21" s="43">
        <f t="shared" si="0"/>
        <v>8</v>
      </c>
    </row>
    <row r="22" spans="1:6" ht="24" customHeight="1" x14ac:dyDescent="0.2">
      <c r="A22" s="47" t="s">
        <v>16</v>
      </c>
      <c r="B22" s="48" t="s">
        <v>62</v>
      </c>
      <c r="C22" s="28" t="s">
        <v>69</v>
      </c>
      <c r="D22" s="38">
        <v>8</v>
      </c>
      <c r="E22" s="14"/>
      <c r="F22" s="43">
        <f t="shared" si="0"/>
        <v>8</v>
      </c>
    </row>
    <row r="23" spans="1:6" ht="15.75" customHeight="1" x14ac:dyDescent="0.2">
      <c r="A23" s="47" t="s">
        <v>17</v>
      </c>
      <c r="B23" s="48" t="s">
        <v>63</v>
      </c>
      <c r="C23" s="1"/>
      <c r="D23" s="38"/>
      <c r="E23" s="14"/>
      <c r="F23" s="43">
        <f t="shared" si="0"/>
        <v>0</v>
      </c>
    </row>
    <row r="24" spans="1:6" ht="12" customHeight="1" thickBot="1" x14ac:dyDescent="0.25">
      <c r="A24" s="47" t="s">
        <v>18</v>
      </c>
      <c r="B24" s="48" t="s">
        <v>64</v>
      </c>
      <c r="C24" s="50"/>
      <c r="D24" s="39"/>
      <c r="E24" s="15"/>
      <c r="F24" s="44">
        <f t="shared" si="0"/>
        <v>0</v>
      </c>
    </row>
    <row r="25" spans="1:6" ht="18.75" customHeight="1" thickBot="1" x14ac:dyDescent="0.25">
      <c r="A25" s="18"/>
      <c r="B25" s="26"/>
      <c r="C25" s="3" t="s">
        <v>19</v>
      </c>
      <c r="D25" s="40">
        <f>SUM(D18:D24)</f>
        <v>40</v>
      </c>
      <c r="E25" s="4">
        <f>SUM(E18:E24)</f>
        <v>0</v>
      </c>
      <c r="F25" s="45">
        <f>SUM(F18:F24)</f>
        <v>40</v>
      </c>
    </row>
    <row r="26" spans="1:6" ht="7.5" customHeight="1" x14ac:dyDescent="0.2">
      <c r="A26" s="18"/>
      <c r="B26" s="18"/>
      <c r="C26" s="18"/>
      <c r="D26" s="35"/>
      <c r="E26" s="18"/>
      <c r="F26" s="46"/>
    </row>
    <row r="27" spans="1:6" x14ac:dyDescent="0.2">
      <c r="A27" s="18"/>
      <c r="B27" s="18"/>
      <c r="C27" s="18"/>
      <c r="D27" s="35"/>
      <c r="E27" s="18"/>
    </row>
    <row r="28" spans="1:6" x14ac:dyDescent="0.2">
      <c r="A28" s="5"/>
      <c r="B28" s="5"/>
      <c r="C28" s="51" t="str">
        <f>B22</f>
        <v>5th Jan, 2018</v>
      </c>
      <c r="D28" s="35"/>
      <c r="E28" s="6"/>
    </row>
    <row r="29" spans="1:6" x14ac:dyDescent="0.2">
      <c r="A29" s="6" t="s">
        <v>20</v>
      </c>
      <c r="B29" s="6"/>
      <c r="C29" s="6" t="s">
        <v>0</v>
      </c>
      <c r="D29" s="35"/>
      <c r="E29" s="6"/>
    </row>
    <row r="30" spans="1:6" ht="10.5" customHeight="1" x14ac:dyDescent="0.2">
      <c r="A30" s="18"/>
      <c r="B30" s="18"/>
      <c r="C30" s="18"/>
      <c r="D30" s="35"/>
      <c r="E30" s="18"/>
    </row>
    <row r="31" spans="1:6" ht="6.75" customHeight="1" x14ac:dyDescent="0.2">
      <c r="A31" s="18"/>
      <c r="B31" s="18"/>
      <c r="C31" s="18"/>
      <c r="D31" s="35"/>
      <c r="E31" s="18"/>
    </row>
    <row r="32" spans="1:6" ht="6" customHeight="1" x14ac:dyDescent="0.2">
      <c r="A32" s="27"/>
      <c r="B32" s="27"/>
      <c r="C32" s="27"/>
      <c r="D32" s="35"/>
      <c r="E32" s="18"/>
    </row>
    <row r="33" spans="1:5" x14ac:dyDescent="0.2">
      <c r="A33" s="7" t="s">
        <v>21</v>
      </c>
      <c r="B33" s="7"/>
      <c r="C33" s="7" t="s">
        <v>0</v>
      </c>
      <c r="D33" s="35"/>
      <c r="E33" s="7"/>
    </row>
  </sheetData>
  <phoneticPr fontId="0" type="noConversion"/>
  <printOptions horizontalCentered="1"/>
  <pageMargins left="0.5" right="0.5" top="0.75" bottom="0" header="0.5" footer="0"/>
  <pageSetup paperSize="9" orientation="landscape" r:id="rId1"/>
  <headerFooter alignWithMargins="0"/>
  <ignoredErrors>
    <ignoredError sqref="E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showGridLines="0" workbookViewId="0">
      <selection activeCell="I10" sqref="I10"/>
    </sheetView>
  </sheetViews>
  <sheetFormatPr defaultColWidth="11.42578125" defaultRowHeight="12.75" x14ac:dyDescent="0.2"/>
  <cols>
    <col min="1" max="1" width="8.42578125" customWidth="1"/>
    <col min="2" max="2" width="9.28515625" customWidth="1"/>
    <col min="3" max="3" width="40.140625" customWidth="1"/>
    <col min="4" max="4" width="8.42578125" customWidth="1"/>
    <col min="5" max="5" width="7.7109375" customWidth="1"/>
    <col min="6" max="6" width="9" customWidth="1"/>
  </cols>
  <sheetData>
    <row r="1" spans="1:6" ht="42.75" x14ac:dyDescent="0.8">
      <c r="A1" s="16" t="s">
        <v>51</v>
      </c>
      <c r="B1" s="16"/>
      <c r="C1" s="16"/>
      <c r="D1" s="34"/>
      <c r="E1" s="17"/>
      <c r="F1" s="42"/>
    </row>
    <row r="2" spans="1:6" x14ac:dyDescent="0.2">
      <c r="A2" s="18"/>
      <c r="B2" s="18"/>
      <c r="C2" s="18"/>
      <c r="D2" s="35"/>
      <c r="E2" s="18"/>
      <c r="F2" s="41"/>
    </row>
    <row r="3" spans="1:6" x14ac:dyDescent="0.2">
      <c r="A3" s="18" t="s">
        <v>22</v>
      </c>
      <c r="B3" s="18"/>
      <c r="C3" s="18"/>
      <c r="D3" s="36" t="s">
        <v>30</v>
      </c>
      <c r="E3" s="6"/>
      <c r="F3" s="41"/>
    </row>
    <row r="4" spans="1:6" x14ac:dyDescent="0.2">
      <c r="A4" s="20" t="s">
        <v>4</v>
      </c>
      <c r="B4" s="18" t="s">
        <v>29</v>
      </c>
      <c r="C4" s="18"/>
      <c r="D4" s="36"/>
      <c r="E4" s="6"/>
      <c r="F4" s="41"/>
    </row>
    <row r="5" spans="1:6" x14ac:dyDescent="0.2">
      <c r="A5" s="18"/>
      <c r="B5" s="18"/>
      <c r="C5" s="18"/>
      <c r="D5" s="36" t="s">
        <v>31</v>
      </c>
      <c r="E5" s="6" t="s">
        <v>38</v>
      </c>
      <c r="F5" s="41"/>
    </row>
    <row r="6" spans="1:6" x14ac:dyDescent="0.2">
      <c r="A6" s="18"/>
      <c r="B6" s="18"/>
      <c r="C6" s="18"/>
      <c r="D6" s="36"/>
      <c r="E6" s="6"/>
      <c r="F6" s="41"/>
    </row>
    <row r="7" spans="1:6" x14ac:dyDescent="0.2">
      <c r="A7" s="18"/>
      <c r="B7" s="18"/>
      <c r="C7" s="18"/>
      <c r="D7" s="36" t="s">
        <v>32</v>
      </c>
      <c r="E7" s="6"/>
      <c r="F7" s="41"/>
    </row>
    <row r="8" spans="1:6" x14ac:dyDescent="0.2">
      <c r="A8" s="18"/>
      <c r="B8" s="18"/>
      <c r="C8" s="18"/>
      <c r="D8" s="36"/>
      <c r="E8" s="6"/>
      <c r="F8" s="41"/>
    </row>
    <row r="9" spans="1:6" x14ac:dyDescent="0.2">
      <c r="A9" s="18"/>
      <c r="B9" s="18"/>
      <c r="C9" s="19"/>
      <c r="D9" s="36" t="s">
        <v>47</v>
      </c>
      <c r="E9" s="21"/>
      <c r="F9" s="41"/>
    </row>
    <row r="10" spans="1:6" x14ac:dyDescent="0.2">
      <c r="A10" s="18"/>
      <c r="B10" s="18"/>
      <c r="C10" s="19"/>
      <c r="D10" s="36"/>
      <c r="E10" s="21"/>
      <c r="F10" s="41"/>
    </row>
    <row r="11" spans="1:6" x14ac:dyDescent="0.2">
      <c r="A11" s="18"/>
      <c r="B11" s="18"/>
      <c r="C11" s="18"/>
      <c r="D11" s="36" t="s">
        <v>52</v>
      </c>
      <c r="E11" s="22"/>
      <c r="F11" s="41"/>
    </row>
    <row r="12" spans="1:6" x14ac:dyDescent="0.2">
      <c r="A12" s="18"/>
      <c r="B12" s="18"/>
      <c r="C12" s="18"/>
      <c r="D12" s="36" t="s">
        <v>43</v>
      </c>
      <c r="E12" s="6"/>
      <c r="F12" s="41"/>
    </row>
    <row r="13" spans="1:6" x14ac:dyDescent="0.2">
      <c r="A13" s="23"/>
      <c r="B13" s="23"/>
      <c r="C13" s="23"/>
      <c r="D13" s="36" t="s">
        <v>53</v>
      </c>
      <c r="E13" s="24"/>
      <c r="F13" s="41"/>
    </row>
    <row r="14" spans="1:6" x14ac:dyDescent="0.2">
      <c r="A14" s="23"/>
      <c r="B14" s="23"/>
      <c r="C14" s="23"/>
      <c r="D14" s="36"/>
      <c r="E14" s="24"/>
      <c r="F14" s="41"/>
    </row>
    <row r="15" spans="1:6" x14ac:dyDescent="0.2">
      <c r="A15" s="18" t="s">
        <v>40</v>
      </c>
      <c r="B15" s="18"/>
      <c r="C15" s="18"/>
      <c r="D15" s="35"/>
      <c r="E15" s="18"/>
      <c r="F15" s="41"/>
    </row>
    <row r="16" spans="1:6" ht="13.5" thickBot="1" x14ac:dyDescent="0.25">
      <c r="A16" s="18"/>
      <c r="B16" s="25"/>
      <c r="C16" s="18"/>
      <c r="D16" s="35"/>
      <c r="E16" s="18"/>
      <c r="F16" s="41"/>
    </row>
    <row r="17" spans="1:6" ht="45" x14ac:dyDescent="0.2">
      <c r="A17" s="8" t="s">
        <v>41</v>
      </c>
      <c r="B17" s="8" t="s">
        <v>0</v>
      </c>
      <c r="C17" s="29" t="s">
        <v>45</v>
      </c>
      <c r="D17" s="33" t="s">
        <v>46</v>
      </c>
      <c r="E17" s="13" t="s">
        <v>48</v>
      </c>
      <c r="F17" s="32" t="s">
        <v>1</v>
      </c>
    </row>
    <row r="18" spans="1:6" ht="33" customHeight="1" x14ac:dyDescent="0.2">
      <c r="A18" s="9" t="s">
        <v>33</v>
      </c>
      <c r="B18" s="11" t="str">
        <f>IF($E$13=0,"",$E$13-6)</f>
        <v/>
      </c>
      <c r="C18" s="31"/>
      <c r="D18" s="37">
        <v>8</v>
      </c>
      <c r="E18" s="14"/>
      <c r="F18" s="43">
        <f t="shared" ref="F18:F24" si="0">IF(D18+E18&gt;24,"Vous avez entré plus de 24 heures.",D18+E18)</f>
        <v>8</v>
      </c>
    </row>
    <row r="19" spans="1:6" ht="33" customHeight="1" x14ac:dyDescent="0.2">
      <c r="A19" s="9" t="s">
        <v>34</v>
      </c>
      <c r="B19" s="11" t="str">
        <f>IF($E$13=0,"",$E$13-5)</f>
        <v/>
      </c>
      <c r="C19" s="30"/>
      <c r="D19" s="38">
        <v>8</v>
      </c>
      <c r="E19" s="14"/>
      <c r="F19" s="43">
        <f t="shared" si="0"/>
        <v>8</v>
      </c>
    </row>
    <row r="20" spans="1:6" ht="33" customHeight="1" x14ac:dyDescent="0.2">
      <c r="A20" s="9" t="s">
        <v>35</v>
      </c>
      <c r="B20" s="11" t="str">
        <f>IF($E$13=0,"",$E$13-4)</f>
        <v/>
      </c>
      <c r="C20" s="28"/>
      <c r="D20" s="38">
        <v>8</v>
      </c>
      <c r="E20" s="14"/>
      <c r="F20" s="43">
        <f t="shared" si="0"/>
        <v>8</v>
      </c>
    </row>
    <row r="21" spans="1:6" ht="33" customHeight="1" x14ac:dyDescent="0.2">
      <c r="A21" s="9" t="s">
        <v>49</v>
      </c>
      <c r="B21" s="11" t="str">
        <f>IF($E$13=0,"",$E$13-3)</f>
        <v/>
      </c>
      <c r="C21" s="28"/>
      <c r="D21" s="38">
        <v>8</v>
      </c>
      <c r="E21" s="14"/>
      <c r="F21" s="43">
        <f t="shared" si="0"/>
        <v>8</v>
      </c>
    </row>
    <row r="22" spans="1:6" ht="33" customHeight="1" x14ac:dyDescent="0.2">
      <c r="A22" s="9" t="s">
        <v>36</v>
      </c>
      <c r="B22" s="11" t="str">
        <f>IF($E$13=0,"",$E$13-2)</f>
        <v/>
      </c>
      <c r="C22" s="28"/>
      <c r="D22" s="38">
        <v>8</v>
      </c>
      <c r="E22" s="14"/>
      <c r="F22" s="43">
        <f t="shared" si="0"/>
        <v>8</v>
      </c>
    </row>
    <row r="23" spans="1:6" ht="33" customHeight="1" x14ac:dyDescent="0.2">
      <c r="A23" s="9" t="s">
        <v>50</v>
      </c>
      <c r="B23" s="11" t="str">
        <f>IF($E$13=0,"",$E$13-1)</f>
        <v/>
      </c>
      <c r="C23" s="1"/>
      <c r="D23" s="38"/>
      <c r="E23" s="14"/>
      <c r="F23" s="43">
        <f t="shared" si="0"/>
        <v>0</v>
      </c>
    </row>
    <row r="24" spans="1:6" ht="33" customHeight="1" thickBot="1" x14ac:dyDescent="0.25">
      <c r="A24" s="10" t="s">
        <v>37</v>
      </c>
      <c r="B24" s="12" t="str">
        <f>IF($E$13=0,"",$E$13)</f>
        <v/>
      </c>
      <c r="C24" s="2"/>
      <c r="D24" s="39"/>
      <c r="E24" s="15"/>
      <c r="F24" s="44">
        <f t="shared" si="0"/>
        <v>0</v>
      </c>
    </row>
    <row r="25" spans="1:6" ht="13.5" thickBot="1" x14ac:dyDescent="0.25">
      <c r="A25" s="18"/>
      <c r="B25" s="26"/>
      <c r="C25" s="3" t="s">
        <v>44</v>
      </c>
      <c r="D25" s="40">
        <f>SUM(D18:D24)</f>
        <v>40</v>
      </c>
      <c r="E25" s="4">
        <f>SUM(E18:E24)</f>
        <v>0</v>
      </c>
      <c r="F25" s="45">
        <f>SUM(F18:F24)</f>
        <v>40</v>
      </c>
    </row>
    <row r="26" spans="1:6" x14ac:dyDescent="0.2">
      <c r="A26" s="18"/>
      <c r="B26" s="18"/>
      <c r="C26" s="18"/>
      <c r="D26" s="35"/>
      <c r="E26" s="18"/>
      <c r="F26" s="46"/>
    </row>
    <row r="27" spans="1:6" x14ac:dyDescent="0.2">
      <c r="A27" s="5"/>
      <c r="B27" s="5"/>
      <c r="C27" s="5"/>
      <c r="D27" s="35"/>
      <c r="E27" s="18"/>
      <c r="F27" s="41"/>
    </row>
    <row r="28" spans="1:6" x14ac:dyDescent="0.2">
      <c r="A28" s="6" t="s">
        <v>42</v>
      </c>
      <c r="B28" s="6"/>
      <c r="C28" s="6" t="s">
        <v>0</v>
      </c>
      <c r="D28" s="35"/>
      <c r="E28" s="6"/>
      <c r="F28" s="41"/>
    </row>
    <row r="29" spans="1:6" x14ac:dyDescent="0.2">
      <c r="A29" s="18"/>
      <c r="B29" s="18"/>
      <c r="C29" s="18"/>
      <c r="D29" s="35"/>
      <c r="E29" s="6"/>
      <c r="F29" s="41"/>
    </row>
    <row r="30" spans="1:6" x14ac:dyDescent="0.2">
      <c r="A30" s="18"/>
      <c r="B30" s="18"/>
      <c r="C30" s="18"/>
      <c r="D30" s="35"/>
      <c r="E30" s="18"/>
      <c r="F30" s="41"/>
    </row>
    <row r="31" spans="1:6" x14ac:dyDescent="0.2">
      <c r="A31" s="27"/>
      <c r="B31" s="27"/>
      <c r="C31" s="27"/>
    </row>
    <row r="32" spans="1:6" x14ac:dyDescent="0.2">
      <c r="A32" s="7" t="s">
        <v>39</v>
      </c>
      <c r="B32" s="7"/>
      <c r="C32" s="7" t="s">
        <v>0</v>
      </c>
    </row>
  </sheetData>
  <pageMargins left="0.7" right="0.7" top="0.75" bottom="0.75" header="0.3" footer="0.3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Weeklytimesheet</vt:lpstr>
      <vt:lpstr>Emploi du temps hebdomadaire</vt:lpstr>
      <vt:lpstr>Weeklytimesheet!Print_Area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2018-01-08T14:03:50Z</cp:lastPrinted>
  <dcterms:created xsi:type="dcterms:W3CDTF">2000-08-25T01:59:39Z</dcterms:created>
  <dcterms:modified xsi:type="dcterms:W3CDTF">2018-01-08T14:32:18Z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TC060888881036</vt:lpwstr>
  </property>
</Properties>
</file>